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355" yWindow="1155" windowWidth="24240" windowHeight="13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7" i="1"/>
  <c r="N27"/>
  <c r="P27" s="1"/>
  <c r="O26"/>
  <c r="N26"/>
  <c r="P26" s="1"/>
  <c r="O25"/>
  <c r="N25"/>
  <c r="P25" s="1"/>
  <c r="O24"/>
  <c r="N24"/>
  <c r="P24" s="1"/>
  <c r="O23"/>
  <c r="N23"/>
  <c r="P23" s="1"/>
  <c r="O22"/>
  <c r="N22"/>
  <c r="P22" s="1"/>
  <c r="O21"/>
  <c r="N21"/>
  <c r="P21" s="1"/>
  <c r="O20"/>
  <c r="N20"/>
  <c r="P20" s="1"/>
  <c r="O19"/>
  <c r="N19"/>
  <c r="P19" s="1"/>
  <c r="O18"/>
  <c r="N18"/>
  <c r="P18" s="1"/>
  <c r="O17"/>
  <c r="N17"/>
  <c r="P17" s="1"/>
  <c r="O16"/>
  <c r="N16"/>
  <c r="P16" s="1"/>
  <c r="O15"/>
  <c r="N15"/>
  <c r="P15" s="1"/>
  <c r="O14"/>
  <c r="N14"/>
  <c r="P14" s="1"/>
  <c r="O13"/>
  <c r="N13"/>
  <c r="P13" s="1"/>
  <c r="O12"/>
  <c r="N12"/>
  <c r="P12" s="1"/>
  <c r="O11"/>
  <c r="N11"/>
  <c r="P11" s="1"/>
  <c r="O10"/>
  <c r="N10"/>
  <c r="P10" s="1"/>
  <c r="O9"/>
  <c r="N9"/>
  <c r="P9" s="1"/>
  <c r="O8"/>
  <c r="N8"/>
  <c r="P8" s="1"/>
  <c r="O7"/>
  <c r="N7"/>
  <c r="P7" s="1"/>
  <c r="O6"/>
  <c r="N6"/>
  <c r="P6" s="1"/>
  <c r="P5"/>
  <c r="O5"/>
  <c r="N5"/>
  <c r="L27" l="1"/>
  <c r="L26"/>
  <c r="L25"/>
  <c r="L24"/>
  <c r="L23"/>
  <c r="L22"/>
  <c r="L21"/>
  <c r="L20"/>
  <c r="L19"/>
  <c r="L30"/>
  <c r="L29"/>
  <c r="L28"/>
  <c r="L18"/>
  <c r="L17"/>
  <c r="L16"/>
  <c r="L15"/>
  <c r="L14"/>
  <c r="L13"/>
  <c r="L12"/>
  <c r="L11"/>
  <c r="L10"/>
  <c r="L9"/>
  <c r="L8"/>
  <c r="L7"/>
  <c r="L6"/>
  <c r="L5"/>
</calcChain>
</file>

<file path=xl/sharedStrings.xml><?xml version="1.0" encoding="utf-8"?>
<sst xmlns="http://schemas.openxmlformats.org/spreadsheetml/2006/main" count="46" uniqueCount="38">
  <si>
    <t>Assertion supported by Evidence</t>
  </si>
  <si>
    <t>Counter arguments provided</t>
  </si>
  <si>
    <t>Social Concern</t>
  </si>
  <si>
    <t>Ethical Concern</t>
  </si>
  <si>
    <t>Program Outcome Rating</t>
  </si>
  <si>
    <t>Paper</t>
  </si>
  <si>
    <t>Mark</t>
  </si>
  <si>
    <t>Sample Identification</t>
  </si>
  <si>
    <t>MAX RATING</t>
  </si>
  <si>
    <t>Student Outcome (e)</t>
  </si>
  <si>
    <t>Ethics &amp; Social Issues Asessment Rubric</t>
  </si>
  <si>
    <t>Presentation</t>
  </si>
  <si>
    <t>Chinese Surveillance: An Ethical Dillema</t>
  </si>
  <si>
    <t>SOPA/PIPA</t>
  </si>
  <si>
    <t>Computer privacy: Computer Technicians and Objectionable Files on Company or Personal Computers</t>
  </si>
  <si>
    <t>GPS-Enabled Devices - A Violation of Privacy?</t>
  </si>
  <si>
    <t>Google and Privacy: Cross-Platform Sharing of Information</t>
  </si>
  <si>
    <t>Is hacking ever ethical?</t>
  </si>
  <si>
    <t>Virtual Goods as Intellectual Property</t>
  </si>
  <si>
    <t>Do Games Teach Ethics, Even if Unintentionally?</t>
  </si>
  <si>
    <t>First Amendment Rights in Cyberspace</t>
  </si>
  <si>
    <t>Advanced Imaging Technology TSA Full-body Scanners</t>
  </si>
  <si>
    <t>The Online Protection and Enforcement of Digital Trade Act: An Ethically and Socially Sound Replacement for SOPA/PIPA?</t>
  </si>
  <si>
    <t>Do programmers Have Responsibility for How Their Code is used?</t>
  </si>
  <si>
    <t>Software Patent Conflicts - What Should or Should Not be Patentable in Software</t>
  </si>
  <si>
    <t>Spring 2012, Section U01-U02</t>
  </si>
  <si>
    <t>Biometrics: The Effects on Insurance, Security, and Employment</t>
  </si>
  <si>
    <t>Illegal Downloading and the Impact on the Industry</t>
  </si>
  <si>
    <t xml:space="preserve">Ethical Considerations in the Japanese Animated Industry </t>
  </si>
  <si>
    <t>Gaming – Player Ethics</t>
  </si>
  <si>
    <t>The First Amendment and its Applicability to Cyber Hate Cyber-Bullying and Spam</t>
  </si>
  <si>
    <t>Profiling Potential Employees</t>
  </si>
  <si>
    <t>Pinnacles of Interest for the Internet Cross Dresser</t>
  </si>
  <si>
    <t>GPS Enabled Devices – A Violation of Privacy?</t>
  </si>
  <si>
    <t>Forms of Online Aggression</t>
  </si>
  <si>
    <t>social</t>
  </si>
  <si>
    <t>Ethical</t>
  </si>
  <si>
    <t>Social&amp; Ethical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</si>
</sst>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Font="1" applyBorder="1"/>
    <xf numFmtId="0" fontId="0" fillId="0" borderId="2" xfId="0" applyFont="1" applyBorder="1" applyAlignment="1">
      <alignment textRotation="90" wrapText="1"/>
    </xf>
    <xf numFmtId="0" fontId="0" fillId="0" borderId="3" xfId="0" applyFont="1" applyBorder="1" applyAlignment="1">
      <alignment textRotation="90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4" xfId="0" applyBorder="1"/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ont="1" applyFill="1" applyBorder="1" applyAlignment="1">
      <alignment textRotation="90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="125" zoomScaleNormal="125" workbookViewId="0">
      <selection activeCell="N6" sqref="N6:P27"/>
    </sheetView>
  </sheetViews>
  <sheetFormatPr defaultColWidth="8.85546875" defaultRowHeight="15"/>
  <cols>
    <col min="1" max="1" width="6.5703125" customWidth="1"/>
    <col min="2" max="2" width="5.42578125" style="14" customWidth="1"/>
    <col min="3" max="3" width="42.140625" customWidth="1"/>
    <col min="4" max="11" width="8.7109375" customWidth="1"/>
    <col min="12" max="12" width="13.7109375" customWidth="1"/>
    <col min="13" max="16" width="5.7109375" customWidth="1"/>
  </cols>
  <sheetData>
    <row r="1" spans="1:16" ht="21">
      <c r="C1" s="21" t="s">
        <v>10</v>
      </c>
      <c r="D1" s="22"/>
      <c r="E1" s="22"/>
      <c r="F1" s="22"/>
      <c r="G1" s="22"/>
      <c r="H1" s="22"/>
      <c r="I1" s="22"/>
      <c r="J1" s="22"/>
      <c r="K1" s="22"/>
      <c r="L1" s="23"/>
    </row>
    <row r="2" spans="1:16" ht="21">
      <c r="C2" s="10" t="s">
        <v>9</v>
      </c>
      <c r="D2" s="26" t="s">
        <v>5</v>
      </c>
      <c r="E2" s="26"/>
      <c r="F2" s="26"/>
      <c r="G2" s="26"/>
      <c r="H2" s="26" t="s">
        <v>11</v>
      </c>
      <c r="I2" s="26"/>
      <c r="J2" s="26"/>
      <c r="K2" s="26"/>
      <c r="L2" s="24" t="s">
        <v>4</v>
      </c>
    </row>
    <row r="3" spans="1:16" ht="14.25" customHeight="1">
      <c r="C3" s="11" t="s">
        <v>7</v>
      </c>
      <c r="D3" s="25" t="s">
        <v>2</v>
      </c>
      <c r="E3" s="25"/>
      <c r="F3" s="25" t="s">
        <v>3</v>
      </c>
      <c r="G3" s="25"/>
      <c r="H3" s="25" t="s">
        <v>2</v>
      </c>
      <c r="I3" s="25"/>
      <c r="J3" s="25" t="s">
        <v>3</v>
      </c>
      <c r="K3" s="25"/>
      <c r="L3" s="24"/>
    </row>
    <row r="4" spans="1:16" ht="116.25" customHeight="1">
      <c r="C4" s="12" t="s">
        <v>25</v>
      </c>
      <c r="D4" s="7" t="s">
        <v>0</v>
      </c>
      <c r="E4" s="8" t="s">
        <v>1</v>
      </c>
      <c r="F4" s="7" t="s">
        <v>0</v>
      </c>
      <c r="G4" s="8" t="s">
        <v>1</v>
      </c>
      <c r="H4" s="7" t="s">
        <v>0</v>
      </c>
      <c r="I4" s="8" t="s">
        <v>1</v>
      </c>
      <c r="J4" s="7" t="s">
        <v>0</v>
      </c>
      <c r="K4" s="8" t="s">
        <v>1</v>
      </c>
      <c r="L4" s="24"/>
      <c r="N4" s="20" t="s">
        <v>35</v>
      </c>
      <c r="O4" s="20" t="s">
        <v>36</v>
      </c>
      <c r="P4" s="20" t="s">
        <v>37</v>
      </c>
    </row>
    <row r="5" spans="1:16">
      <c r="A5" s="1"/>
      <c r="B5" s="15"/>
      <c r="C5" s="13" t="s">
        <v>8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7">
        <v>1</v>
      </c>
      <c r="L5" s="9">
        <f>SUM(D5:K5)</f>
        <v>8</v>
      </c>
      <c r="N5">
        <f>D5+E5+H5+I5</f>
        <v>4</v>
      </c>
      <c r="O5">
        <f>F5+G5+J5+K5</f>
        <v>4</v>
      </c>
      <c r="P5">
        <f>N5+O5</f>
        <v>8</v>
      </c>
    </row>
    <row r="6" spans="1:16">
      <c r="A6" s="1"/>
      <c r="B6" s="15">
        <v>1</v>
      </c>
      <c r="C6" s="18" t="s">
        <v>12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9">
        <f t="shared" ref="L6:L30" si="0">SUM(D6:K6)</f>
        <v>8</v>
      </c>
      <c r="N6">
        <f t="shared" ref="N6:N27" si="1">D6+E6+H6+I6</f>
        <v>4</v>
      </c>
      <c r="O6">
        <f t="shared" ref="O6:O27" si="2">F6+G6+J6+K6</f>
        <v>4</v>
      </c>
      <c r="P6">
        <f t="shared" ref="P6:P27" si="3">N6+O6</f>
        <v>8</v>
      </c>
    </row>
    <row r="7" spans="1:16">
      <c r="A7" s="1"/>
      <c r="B7" s="15">
        <v>2</v>
      </c>
      <c r="C7" s="18" t="s">
        <v>13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9">
        <f t="shared" si="0"/>
        <v>8</v>
      </c>
      <c r="N7">
        <f t="shared" si="1"/>
        <v>4</v>
      </c>
      <c r="O7">
        <f t="shared" si="2"/>
        <v>4</v>
      </c>
      <c r="P7">
        <f t="shared" si="3"/>
        <v>8</v>
      </c>
    </row>
    <row r="8" spans="1:16" ht="45">
      <c r="A8" s="1"/>
      <c r="B8" s="15">
        <v>3</v>
      </c>
      <c r="C8" s="19" t="s">
        <v>14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9">
        <f t="shared" si="0"/>
        <v>8</v>
      </c>
      <c r="N8">
        <f t="shared" si="1"/>
        <v>4</v>
      </c>
      <c r="O8">
        <f t="shared" si="2"/>
        <v>4</v>
      </c>
      <c r="P8">
        <f t="shared" si="3"/>
        <v>8</v>
      </c>
    </row>
    <row r="9" spans="1:16">
      <c r="A9" s="1"/>
      <c r="B9" s="15">
        <v>4</v>
      </c>
      <c r="C9" s="18" t="s">
        <v>15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9">
        <f t="shared" si="0"/>
        <v>8</v>
      </c>
      <c r="N9">
        <f t="shared" si="1"/>
        <v>4</v>
      </c>
      <c r="O9">
        <f t="shared" si="2"/>
        <v>4</v>
      </c>
      <c r="P9">
        <f t="shared" si="3"/>
        <v>8</v>
      </c>
    </row>
    <row r="10" spans="1:16" ht="30">
      <c r="A10" s="1"/>
      <c r="B10" s="15">
        <v>5</v>
      </c>
      <c r="C10" s="18" t="s">
        <v>16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9">
        <f t="shared" si="0"/>
        <v>8</v>
      </c>
      <c r="N10">
        <f t="shared" si="1"/>
        <v>4</v>
      </c>
      <c r="O10">
        <f t="shared" si="2"/>
        <v>4</v>
      </c>
      <c r="P10">
        <f t="shared" si="3"/>
        <v>8</v>
      </c>
    </row>
    <row r="11" spans="1:16">
      <c r="A11" s="1"/>
      <c r="B11" s="15">
        <v>6</v>
      </c>
      <c r="C11" s="18" t="s">
        <v>17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9">
        <f t="shared" si="0"/>
        <v>8</v>
      </c>
      <c r="N11">
        <f t="shared" si="1"/>
        <v>4</v>
      </c>
      <c r="O11">
        <f t="shared" si="2"/>
        <v>4</v>
      </c>
      <c r="P11">
        <f t="shared" si="3"/>
        <v>8</v>
      </c>
    </row>
    <row r="12" spans="1:16">
      <c r="A12" s="1"/>
      <c r="B12" s="15">
        <v>7</v>
      </c>
      <c r="C12" s="18" t="s">
        <v>18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9">
        <f t="shared" si="0"/>
        <v>8</v>
      </c>
      <c r="N12">
        <f t="shared" si="1"/>
        <v>4</v>
      </c>
      <c r="O12">
        <f t="shared" si="2"/>
        <v>4</v>
      </c>
      <c r="P12">
        <f t="shared" si="3"/>
        <v>8</v>
      </c>
    </row>
    <row r="13" spans="1:16" ht="30">
      <c r="A13" s="2"/>
      <c r="B13" s="16">
        <v>8</v>
      </c>
      <c r="C13" s="18" t="s">
        <v>19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9">
        <f t="shared" si="0"/>
        <v>8</v>
      </c>
      <c r="N13">
        <f t="shared" si="1"/>
        <v>4</v>
      </c>
      <c r="O13">
        <f t="shared" si="2"/>
        <v>4</v>
      </c>
      <c r="P13">
        <f t="shared" si="3"/>
        <v>8</v>
      </c>
    </row>
    <row r="14" spans="1:16">
      <c r="A14" s="2"/>
      <c r="B14" s="16">
        <v>9</v>
      </c>
      <c r="C14" s="18" t="s">
        <v>20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0</v>
      </c>
      <c r="K14" s="6">
        <v>0</v>
      </c>
      <c r="L14" s="9">
        <f t="shared" si="0"/>
        <v>6</v>
      </c>
      <c r="N14">
        <f t="shared" si="1"/>
        <v>4</v>
      </c>
      <c r="O14">
        <f t="shared" si="2"/>
        <v>2</v>
      </c>
      <c r="P14">
        <f t="shared" si="3"/>
        <v>6</v>
      </c>
    </row>
    <row r="15" spans="1:16" ht="30">
      <c r="A15" s="2"/>
      <c r="B15" s="16">
        <v>10</v>
      </c>
      <c r="C15" s="18" t="s">
        <v>21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9">
        <f t="shared" si="0"/>
        <v>8</v>
      </c>
      <c r="N15">
        <f t="shared" si="1"/>
        <v>4</v>
      </c>
      <c r="O15">
        <f t="shared" si="2"/>
        <v>4</v>
      </c>
      <c r="P15">
        <f t="shared" si="3"/>
        <v>8</v>
      </c>
    </row>
    <row r="16" spans="1:16" ht="45">
      <c r="A16" s="2"/>
      <c r="B16" s="16">
        <v>11</v>
      </c>
      <c r="C16" s="18" t="s">
        <v>22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0</v>
      </c>
      <c r="K16" s="6">
        <v>0</v>
      </c>
      <c r="L16" s="9">
        <f t="shared" si="0"/>
        <v>6</v>
      </c>
      <c r="N16">
        <f t="shared" si="1"/>
        <v>4</v>
      </c>
      <c r="O16">
        <f t="shared" si="2"/>
        <v>2</v>
      </c>
      <c r="P16">
        <f t="shared" si="3"/>
        <v>6</v>
      </c>
    </row>
    <row r="17" spans="1:16" ht="30">
      <c r="A17" s="2"/>
      <c r="B17" s="16">
        <v>12</v>
      </c>
      <c r="C17" s="18" t="s">
        <v>23</v>
      </c>
      <c r="D17" s="6">
        <v>1</v>
      </c>
      <c r="E17" s="6">
        <v>1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0</v>
      </c>
      <c r="L17" s="9">
        <f t="shared" si="0"/>
        <v>4</v>
      </c>
      <c r="N17">
        <f t="shared" si="1"/>
        <v>4</v>
      </c>
      <c r="O17">
        <f t="shared" si="2"/>
        <v>0</v>
      </c>
      <c r="P17">
        <f t="shared" si="3"/>
        <v>4</v>
      </c>
    </row>
    <row r="18" spans="1:16" ht="30">
      <c r="A18" s="2"/>
      <c r="B18" s="16">
        <v>13</v>
      </c>
      <c r="C18" s="18" t="s">
        <v>24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9">
        <f t="shared" si="0"/>
        <v>8</v>
      </c>
      <c r="N18">
        <f t="shared" si="1"/>
        <v>4</v>
      </c>
      <c r="O18">
        <f t="shared" si="2"/>
        <v>4</v>
      </c>
      <c r="P18">
        <f t="shared" si="3"/>
        <v>8</v>
      </c>
    </row>
    <row r="19" spans="1:16" ht="30">
      <c r="A19" s="2"/>
      <c r="B19" s="16">
        <v>14</v>
      </c>
      <c r="C19" s="18" t="s">
        <v>26</v>
      </c>
      <c r="D19" s="6">
        <v>1</v>
      </c>
      <c r="E19" s="6">
        <v>1</v>
      </c>
      <c r="F19" s="6">
        <v>1</v>
      </c>
      <c r="G19" s="6">
        <v>0</v>
      </c>
      <c r="H19" s="6">
        <v>1</v>
      </c>
      <c r="I19" s="6">
        <v>1</v>
      </c>
      <c r="J19" s="6">
        <v>1</v>
      </c>
      <c r="K19" s="6">
        <v>0</v>
      </c>
      <c r="L19" s="9">
        <f t="shared" si="0"/>
        <v>6</v>
      </c>
      <c r="N19">
        <f t="shared" si="1"/>
        <v>4</v>
      </c>
      <c r="O19">
        <f t="shared" si="2"/>
        <v>2</v>
      </c>
      <c r="P19">
        <f t="shared" si="3"/>
        <v>6</v>
      </c>
    </row>
    <row r="20" spans="1:16" ht="30">
      <c r="A20" s="2"/>
      <c r="B20" s="16">
        <v>15</v>
      </c>
      <c r="C20" s="18" t="s">
        <v>27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9">
        <f t="shared" si="0"/>
        <v>8</v>
      </c>
      <c r="N20">
        <f t="shared" si="1"/>
        <v>4</v>
      </c>
      <c r="O20">
        <f t="shared" si="2"/>
        <v>4</v>
      </c>
      <c r="P20">
        <f t="shared" si="3"/>
        <v>8</v>
      </c>
    </row>
    <row r="21" spans="1:16" ht="30">
      <c r="A21" s="2"/>
      <c r="B21" s="16">
        <v>16</v>
      </c>
      <c r="C21" s="18" t="s">
        <v>28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9">
        <f t="shared" si="0"/>
        <v>8</v>
      </c>
      <c r="N21">
        <f t="shared" si="1"/>
        <v>4</v>
      </c>
      <c r="O21">
        <f t="shared" si="2"/>
        <v>4</v>
      </c>
      <c r="P21">
        <f t="shared" si="3"/>
        <v>8</v>
      </c>
    </row>
    <row r="22" spans="1:16">
      <c r="A22" s="2"/>
      <c r="B22" s="16">
        <v>17</v>
      </c>
      <c r="C22" s="18" t="s">
        <v>29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9">
        <f t="shared" si="0"/>
        <v>8</v>
      </c>
      <c r="N22">
        <f t="shared" si="1"/>
        <v>4</v>
      </c>
      <c r="O22">
        <f t="shared" si="2"/>
        <v>4</v>
      </c>
      <c r="P22">
        <f t="shared" si="3"/>
        <v>8</v>
      </c>
    </row>
    <row r="23" spans="1:16" ht="30">
      <c r="A23" s="2"/>
      <c r="B23" s="16">
        <v>18</v>
      </c>
      <c r="C23" s="18" t="s">
        <v>30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9">
        <f t="shared" si="0"/>
        <v>8</v>
      </c>
      <c r="N23">
        <f t="shared" si="1"/>
        <v>4</v>
      </c>
      <c r="O23">
        <f t="shared" si="2"/>
        <v>4</v>
      </c>
      <c r="P23">
        <f t="shared" si="3"/>
        <v>8</v>
      </c>
    </row>
    <row r="24" spans="1:16">
      <c r="A24" s="2"/>
      <c r="B24" s="16">
        <v>19</v>
      </c>
      <c r="C24" s="18" t="s">
        <v>31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9">
        <f t="shared" si="0"/>
        <v>8</v>
      </c>
      <c r="N24">
        <f t="shared" si="1"/>
        <v>4</v>
      </c>
      <c r="O24">
        <f t="shared" si="2"/>
        <v>4</v>
      </c>
      <c r="P24">
        <f t="shared" si="3"/>
        <v>8</v>
      </c>
    </row>
    <row r="25" spans="1:16" ht="30">
      <c r="A25" s="2"/>
      <c r="B25" s="16">
        <v>20</v>
      </c>
      <c r="C25" s="18" t="s">
        <v>32</v>
      </c>
      <c r="D25" s="6">
        <v>1</v>
      </c>
      <c r="E25" s="6">
        <v>1</v>
      </c>
      <c r="F25" s="6">
        <v>0</v>
      </c>
      <c r="G25" s="6">
        <v>0</v>
      </c>
      <c r="H25" s="6">
        <v>1</v>
      </c>
      <c r="I25" s="6">
        <v>1</v>
      </c>
      <c r="J25" s="6">
        <v>0</v>
      </c>
      <c r="K25" s="6">
        <v>0</v>
      </c>
      <c r="L25" s="9">
        <f t="shared" si="0"/>
        <v>4</v>
      </c>
      <c r="N25">
        <f t="shared" si="1"/>
        <v>4</v>
      </c>
      <c r="O25">
        <f t="shared" si="2"/>
        <v>0</v>
      </c>
      <c r="P25">
        <f t="shared" si="3"/>
        <v>4</v>
      </c>
    </row>
    <row r="26" spans="1:16">
      <c r="A26" s="2"/>
      <c r="B26" s="16">
        <v>21</v>
      </c>
      <c r="C26" s="18" t="s">
        <v>33</v>
      </c>
      <c r="D26" s="6">
        <v>1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1</v>
      </c>
      <c r="L26" s="9">
        <f t="shared" si="0"/>
        <v>8</v>
      </c>
      <c r="N26">
        <f t="shared" si="1"/>
        <v>4</v>
      </c>
      <c r="O26">
        <f t="shared" si="2"/>
        <v>4</v>
      </c>
      <c r="P26">
        <f t="shared" si="3"/>
        <v>8</v>
      </c>
    </row>
    <row r="27" spans="1:16">
      <c r="A27" s="2"/>
      <c r="B27" s="16">
        <v>22</v>
      </c>
      <c r="C27" s="18" t="s">
        <v>34</v>
      </c>
      <c r="D27" s="6">
        <v>1</v>
      </c>
      <c r="E27" s="6">
        <v>1</v>
      </c>
      <c r="F27" s="6">
        <v>0</v>
      </c>
      <c r="G27" s="6">
        <v>0</v>
      </c>
      <c r="H27" s="6">
        <v>1</v>
      </c>
      <c r="I27" s="6">
        <v>1</v>
      </c>
      <c r="J27" s="6">
        <v>0</v>
      </c>
      <c r="K27" s="6">
        <v>0</v>
      </c>
      <c r="L27" s="9">
        <f t="shared" si="0"/>
        <v>4</v>
      </c>
      <c r="N27">
        <f t="shared" si="1"/>
        <v>4</v>
      </c>
      <c r="O27">
        <f t="shared" si="2"/>
        <v>0</v>
      </c>
      <c r="P27">
        <f t="shared" si="3"/>
        <v>4</v>
      </c>
    </row>
    <row r="28" spans="1:16">
      <c r="A28" s="2"/>
      <c r="B28" s="16">
        <v>23</v>
      </c>
      <c r="C28" s="6"/>
      <c r="D28" s="6"/>
      <c r="E28" s="6"/>
      <c r="F28" s="6"/>
      <c r="G28" s="6"/>
      <c r="H28" s="6"/>
      <c r="I28" s="6"/>
      <c r="J28" s="6"/>
      <c r="K28" s="6"/>
      <c r="L28" s="9">
        <f t="shared" si="0"/>
        <v>0</v>
      </c>
    </row>
    <row r="29" spans="1:16">
      <c r="A29" s="2"/>
      <c r="B29" s="16">
        <v>24</v>
      </c>
      <c r="C29" s="6"/>
      <c r="D29" s="6"/>
      <c r="E29" s="6"/>
      <c r="F29" s="6"/>
      <c r="G29" s="6"/>
      <c r="H29" s="6"/>
      <c r="I29" s="6"/>
      <c r="J29" s="6"/>
      <c r="K29" s="6"/>
      <c r="L29" s="9">
        <f t="shared" si="0"/>
        <v>0</v>
      </c>
    </row>
    <row r="30" spans="1:16">
      <c r="A30" s="2"/>
      <c r="B30" s="16">
        <v>25</v>
      </c>
      <c r="C30" s="6"/>
      <c r="D30" s="6"/>
      <c r="E30" s="6"/>
      <c r="F30" s="6"/>
      <c r="G30" s="6"/>
      <c r="H30" s="6"/>
      <c r="I30" s="6"/>
      <c r="J30" s="6"/>
      <c r="K30" s="6"/>
      <c r="L30" s="9">
        <f t="shared" si="0"/>
        <v>0</v>
      </c>
    </row>
    <row r="34" spans="3:3" ht="15.75">
      <c r="C34" s="4"/>
    </row>
    <row r="35" spans="3:3">
      <c r="C35" s="3"/>
    </row>
    <row r="36" spans="3:3" ht="15.75">
      <c r="C36" s="4"/>
    </row>
    <row r="37" spans="3:3" ht="15.75">
      <c r="C37" s="4"/>
    </row>
    <row r="38" spans="3:3" ht="15.75">
      <c r="C38" s="4"/>
    </row>
    <row r="39" spans="3:3">
      <c r="C39" s="3"/>
    </row>
    <row r="40" spans="3:3" ht="15.75">
      <c r="C40" s="4"/>
    </row>
    <row r="41" spans="3:3" ht="15.75">
      <c r="C41" s="4"/>
    </row>
    <row r="42" spans="3:3" ht="15.75">
      <c r="C42" s="4"/>
    </row>
    <row r="43" spans="3:3" ht="15.75">
      <c r="C43" s="4"/>
    </row>
    <row r="44" spans="3:3" ht="15.75">
      <c r="C44" s="4"/>
    </row>
    <row r="45" spans="3:3" ht="15.75">
      <c r="C45" s="4"/>
    </row>
    <row r="46" spans="3:3">
      <c r="C46" s="3"/>
    </row>
    <row r="47" spans="3:3" ht="15.75">
      <c r="C47" s="4"/>
    </row>
    <row r="48" spans="3:3">
      <c r="C48" s="3"/>
    </row>
    <row r="49" spans="3:3" ht="15.75">
      <c r="C49" s="4"/>
    </row>
    <row r="50" spans="3:3">
      <c r="C50" s="3"/>
    </row>
    <row r="51" spans="3:3" ht="15.75">
      <c r="C51" s="4" t="s">
        <v>6</v>
      </c>
    </row>
    <row r="52" spans="3:3" ht="15.75">
      <c r="C52" s="5"/>
    </row>
    <row r="53" spans="3:3" ht="15.75">
      <c r="C53" s="5"/>
    </row>
  </sheetData>
  <mergeCells count="8">
    <mergeCell ref="C1:L1"/>
    <mergeCell ref="L2:L4"/>
    <mergeCell ref="D3:E3"/>
    <mergeCell ref="F3:G3"/>
    <mergeCell ref="H3:I3"/>
    <mergeCell ref="J3:K3"/>
    <mergeCell ref="D2:G2"/>
    <mergeCell ref="H2:K2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FIU-SCS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FIU-SCS</dc:creator>
  <cp:lastModifiedBy>Pestania</cp:lastModifiedBy>
  <cp:lastPrinted>2011-03-03T21:18:52Z</cp:lastPrinted>
  <dcterms:created xsi:type="dcterms:W3CDTF">2010-12-14T16:50:47Z</dcterms:created>
  <dcterms:modified xsi:type="dcterms:W3CDTF">2012-05-21T07:14:23Z</dcterms:modified>
</cp:coreProperties>
</file>